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расчет 2 вар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<sst xmlns="http://schemas.openxmlformats.org/spreadsheetml/2006/main" count="84" uniqueCount="46">
  <si>
    <t>Таблица расчета начальной (максимальной) цены контракта</t>
  </si>
  <si>
    <t>на оказание услуг по предоставлению информации</t>
  </si>
  <si>
    <t xml:space="preserve">о текущем состоянии законодательства Российской Федерации в виде обновлений электронного </t>
  </si>
  <si>
    <t>периодического справочника "Система Гарант"</t>
  </si>
  <si>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</si>
  <si>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</si>
  <si>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</si>
  <si>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</si>
  <si>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</si>
  <si>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</si>
  <si>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</si>
  <si>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</si>
  <si>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</si>
  <si>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</si>
  <si>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</si>
  <si>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ООО «Гарант»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</si>
  <si>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</si>
  <si>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</si>
  <si>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</si>
  <si>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</si>
  <si>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</si>
  <si>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ООО «Гарант-Югорск», Югорск</t>
  </si>
  <si>
    <t>(34675) 7-61-87</t>
  </si>
  <si>
    <t>ООО «Гарант-Нягань», Нягань</t>
  </si>
  <si>
    <t>(34672) 6-36-94</t>
  </si>
  <si>
    <t>Максимальная цена контракта:</t>
  </si>
  <si>
    <t>Главный бухгалтер</t>
  </si>
  <si>
    <t>Л.А. Михайлова</t>
  </si>
  <si>
    <t xml:space="preserve">Исполнитель: </t>
  </si>
  <si>
    <t xml:space="preserve">Бухгалтер </t>
  </si>
  <si>
    <t xml:space="preserve">Н.Б. Ловыгина </t>
  </si>
  <si>
    <t xml:space="preserve">Отдел по бухгалтерскому учету и отчетности   </t>
  </si>
  <si>
    <t>ООО «Гарант-Пронет», Сургут</t>
  </si>
  <si>
    <t>(3462) 50-1587</t>
  </si>
  <si>
    <t>Дата составления: 31.05.2010 г</t>
  </si>
  <si>
    <r>
      <t xml:space="preserve">Ежемесячное обновление  комплектаций  СПС "ГАРАНТ - СтройМаксимум. Практика ФАС округов. Прайм" + "ГАРАНТ-Практик" (инсталляционная сетевая многопользовательская версия с еженедельным обновлением по телекоммуникационным сетям); </t>
    </r>
    <r>
      <rPr>
        <sz val="11"/>
        <rFont val="Times New Roman"/>
        <family val="1"/>
      </rPr>
      <t>"ГАРАНТ - Универсал+" (локальная версия с обновлением один раз в месяц на носителях Flash USB 2.0)</t>
    </r>
  </si>
  <si>
    <t>Глава города Югорска</t>
  </si>
  <si>
    <t>Р.З. Салахов</t>
  </si>
  <si>
    <t xml:space="preserve">         администрации  г. Югорска</t>
  </si>
  <si>
    <t xml:space="preserve">  т. 8(34675) 5-00-47</t>
  </si>
  <si>
    <r>
      <rPr>
        <b/>
        <sz val="9"/>
        <color indexed="8"/>
        <rFont val="Times New Roman"/>
        <family val="1"/>
      </rPr>
      <t>Ежемесячное обновление  комплектаций  СПС "ГАРАНТ - СтройМаксимум. Практика ФАС округов. Прайм" + "ГАРАНТ-Практик"</t>
    </r>
    <r>
      <rPr>
        <sz val="9"/>
        <color indexed="8"/>
        <rFont val="Times New Roman"/>
        <family val="1"/>
      </rPr>
      <t xml:space="preserve"> (инсталляционная сетевая многопользовательская версия с еженедельным обновлением по телекоммуникационным сетям): Состав комплекта - 
"ГАРАНТ - СтройМаксимум. Прайм": Все информационные правовые блоки системы ГАРАНТ по федеральному законодательству, законодательство о строительстве, все блоки «Суд и Арбитраж: ФАС округа» +Прайм: законодательство, судебная практика и проекты законов", законодательство ХМАО-Югры
"ГАРАНТ-Практик": законодательство Тюменской области;
</t>
    </r>
    <r>
      <rPr>
        <b/>
        <sz val="9"/>
        <rFont val="Times New Roman"/>
        <family val="1"/>
      </rPr>
      <t>"ГАРАНТ - Универсал+"</t>
    </r>
    <r>
      <rPr>
        <sz val="9"/>
        <rFont val="Times New Roman"/>
        <family val="1"/>
      </rPr>
      <t xml:space="preserve"> (локальная версия с обновлением один раз в месяц на носителях Flash USB 2.0): Состав комплекта - 
«ГАРАНТ - Универсал+»: 
законодательство российской Федерации, законодательство ХМАО-Югры, Большая библиотека юриста, «Прайм»: законодательство, судебная практика и проекты законов, архивы Гаранта (Россия, ХМАО-Югра).
</t>
    </r>
  </si>
  <si>
    <t>на оказание услуг по предоставлению информации о</t>
  </si>
  <si>
    <t>Дата составления: 04.05.2011 г</t>
  </si>
  <si>
    <t>Исполняющий обязанности главы администрации города Югорска</t>
  </si>
  <si>
    <t>М.И. Бодак</t>
  </si>
  <si>
    <t>Обоснование начальной (максимальной) цены контракта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</si>
</sst>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I9" sqref="I9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2"/>
      <c r="B1" s="2"/>
      <c r="C1" s="3" t="s">
        <v>45</v>
      </c>
      <c r="D1" s="2"/>
      <c r="E1" s="2"/>
      <c r="F1" s="2"/>
    </row>
    <row r="2" spans="1:6" s="33" customFormat="1" ht="12" customHeight="1">
      <c r="A2" s="32"/>
      <c r="B2" s="32"/>
      <c r="C2" s="4" t="s">
        <v>41</v>
      </c>
      <c r="D2" s="32"/>
      <c r="E2" s="32"/>
      <c r="F2" s="32"/>
    </row>
    <row r="3" spans="1:6" ht="15.75">
      <c r="A3" s="2"/>
      <c r="B3" s="2"/>
      <c r="C3" s="4" t="s">
        <v>2</v>
      </c>
      <c r="D3" s="2"/>
      <c r="E3" s="2"/>
      <c r="F3" s="2"/>
    </row>
    <row r="4" spans="1:6" ht="15.75">
      <c r="A4" s="2"/>
      <c r="B4" s="2"/>
      <c r="C4" s="4" t="s">
        <v>3</v>
      </c>
      <c r="D4" s="2"/>
      <c r="E4" s="2"/>
      <c r="F4" s="2"/>
    </row>
    <row r="5" spans="1:6" ht="15.75">
      <c r="A5" s="2"/>
      <c r="B5" s="2"/>
      <c r="C5" s="4"/>
      <c r="D5" s="2"/>
      <c r="E5" s="2"/>
      <c r="F5" s="2"/>
    </row>
    <row r="6" spans="1:6" ht="15" customHeight="1">
      <c r="A6" s="2" t="s">
        <v>4</v>
      </c>
      <c r="B6" s="2"/>
      <c r="C6" s="2"/>
      <c r="D6" s="2"/>
      <c r="E6" s="2"/>
      <c r="F6" s="2"/>
    </row>
    <row r="7" spans="1:6" ht="15">
      <c r="A7" s="5" t="s">
        <v>5</v>
      </c>
      <c r="B7" s="22" t="s">
        <v>6</v>
      </c>
      <c r="C7" s="22"/>
      <c r="D7" s="22"/>
      <c r="E7" s="5" t="s">
        <v>7</v>
      </c>
      <c r="F7" s="5" t="s">
        <v>8</v>
      </c>
    </row>
    <row r="8" spans="1:6" ht="15">
      <c r="A8" s="6"/>
      <c r="B8" s="6">
        <v>1</v>
      </c>
      <c r="C8" s="6">
        <v>2</v>
      </c>
      <c r="D8" s="6">
        <v>3</v>
      </c>
      <c r="E8" s="6" t="s">
        <v>9</v>
      </c>
      <c r="F8" s="6" t="s">
        <v>10</v>
      </c>
    </row>
    <row r="9" spans="1:6" ht="204.75" customHeight="1">
      <c r="A9" s="7" t="s">
        <v>11</v>
      </c>
      <c r="B9" s="23" t="s">
        <v>40</v>
      </c>
      <c r="C9" s="23"/>
      <c r="D9" s="23"/>
      <c r="E9" s="23"/>
      <c r="F9" s="8" t="s">
        <v>12</v>
      </c>
    </row>
    <row r="10" spans="1:6" ht="15">
      <c r="A10" s="9" t="s">
        <v>13</v>
      </c>
      <c r="B10" s="22">
        <v>1</v>
      </c>
      <c r="C10" s="22"/>
      <c r="D10" s="22"/>
      <c r="E10" s="22"/>
      <c r="F10" s="10" t="s">
        <v>12</v>
      </c>
    </row>
    <row r="11" spans="1:6" ht="15" customHeight="1">
      <c r="A11" s="9" t="s">
        <v>14</v>
      </c>
      <c r="B11" s="24" t="s">
        <v>15</v>
      </c>
      <c r="C11" s="24"/>
      <c r="D11" s="24"/>
      <c r="E11" s="24"/>
      <c r="F11" s="10" t="s">
        <v>12</v>
      </c>
    </row>
    <row r="12" spans="1:6" ht="15">
      <c r="A12" s="9" t="s">
        <v>16</v>
      </c>
      <c r="B12" s="11">
        <v>300124.2</v>
      </c>
      <c r="C12" s="11">
        <v>309996</v>
      </c>
      <c r="D12" s="11">
        <v>309996</v>
      </c>
      <c r="E12" s="12">
        <f>(B12+C12+D12)/3</f>
        <v>306705.39999999997</v>
      </c>
      <c r="F12" s="12">
        <v>306705.4</v>
      </c>
    </row>
    <row r="13" spans="1:6" ht="15">
      <c r="A13" s="13" t="s">
        <v>17</v>
      </c>
      <c r="B13" s="14">
        <f>B12*$B10</f>
        <v>300124.2</v>
      </c>
      <c r="C13" s="14">
        <f>C12*$B10</f>
        <v>309996</v>
      </c>
      <c r="D13" s="14">
        <f>D12*$B10</f>
        <v>309996</v>
      </c>
      <c r="E13" s="14">
        <f>E12*$B10</f>
        <v>306705.39999999997</v>
      </c>
      <c r="F13" s="14">
        <f>F12*$B10</f>
        <v>306705.4</v>
      </c>
    </row>
    <row r="14" spans="1:6" ht="7.5" customHeight="1">
      <c r="A14" s="15"/>
      <c r="B14" s="15"/>
      <c r="C14" s="15"/>
      <c r="D14" s="15"/>
      <c r="E14" s="15"/>
      <c r="F14" s="15"/>
    </row>
    <row r="15" spans="1:6" ht="37.5" customHeight="1">
      <c r="A15" s="16" t="s">
        <v>18</v>
      </c>
      <c r="B15" s="25" t="s">
        <v>19</v>
      </c>
      <c r="C15" s="25"/>
      <c r="D15" s="26" t="s">
        <v>20</v>
      </c>
      <c r="E15" s="26"/>
      <c r="F15" s="26"/>
    </row>
    <row r="16" spans="1:6" ht="26.25" customHeight="1">
      <c r="A16" s="16">
        <v>1</v>
      </c>
      <c r="B16" s="30" t="s">
        <v>21</v>
      </c>
      <c r="C16" s="30"/>
      <c r="D16" s="30" t="s">
        <v>22</v>
      </c>
      <c r="E16" s="30"/>
      <c r="F16" s="30"/>
    </row>
    <row r="17" spans="1:6" ht="26.25" customHeight="1">
      <c r="A17" s="16">
        <v>2</v>
      </c>
      <c r="B17" s="30" t="s">
        <v>32</v>
      </c>
      <c r="C17" s="30"/>
      <c r="D17" s="30" t="s">
        <v>33</v>
      </c>
      <c r="E17" s="30"/>
      <c r="F17" s="30"/>
    </row>
    <row r="18" spans="1:6" ht="15" customHeight="1">
      <c r="A18" s="16">
        <v>3</v>
      </c>
      <c r="B18" s="30" t="s">
        <v>23</v>
      </c>
      <c r="C18" s="30"/>
      <c r="D18" s="30" t="s">
        <v>24</v>
      </c>
      <c r="E18" s="30"/>
      <c r="F18" s="30"/>
    </row>
    <row r="19" spans="1:6" s="15" customFormat="1" ht="15">
      <c r="A19" s="15" t="s">
        <v>42</v>
      </c>
      <c r="E19" s="17" t="s">
        <v>25</v>
      </c>
      <c r="F19" s="18">
        <f>F13</f>
        <v>306705.4</v>
      </c>
    </row>
    <row r="20" spans="5:6" s="15" customFormat="1" ht="15">
      <c r="E20" s="17"/>
      <c r="F20" s="18"/>
    </row>
    <row r="21" spans="1:6" s="15" customFormat="1" ht="45">
      <c r="A21" s="21" t="s">
        <v>43</v>
      </c>
      <c r="D21" s="27" t="s">
        <v>44</v>
      </c>
      <c r="E21" s="27"/>
      <c r="F21" s="18"/>
    </row>
    <row r="22" s="15" customFormat="1" ht="15"/>
    <row r="23" spans="1:5" s="15" customFormat="1" ht="15">
      <c r="A23" s="15" t="s">
        <v>26</v>
      </c>
      <c r="D23" s="27" t="s">
        <v>27</v>
      </c>
      <c r="E23" s="27"/>
    </row>
    <row r="24" s="15" customFormat="1" ht="15"/>
    <row r="25" spans="1:7" s="15" customFormat="1" ht="15">
      <c r="A25" s="1" t="s">
        <v>28</v>
      </c>
      <c r="B25" s="1"/>
      <c r="C25" s="1"/>
      <c r="D25" s="1"/>
      <c r="E25" s="1"/>
      <c r="F25" s="1"/>
      <c r="G25" s="1"/>
    </row>
    <row r="26" spans="1:7" s="15" customFormat="1" ht="15">
      <c r="A26" s="1" t="s">
        <v>29</v>
      </c>
      <c r="B26" s="1"/>
      <c r="C26" s="1"/>
      <c r="D26" s="28" t="s">
        <v>30</v>
      </c>
      <c r="E26" s="28"/>
      <c r="F26" s="1"/>
      <c r="G26" s="1"/>
    </row>
    <row r="27" spans="2:7" ht="12.75" customHeight="1">
      <c r="B27" s="19"/>
      <c r="C27" s="29" t="s">
        <v>31</v>
      </c>
      <c r="D27" s="29"/>
      <c r="E27" s="29"/>
      <c r="F27" s="29"/>
      <c r="G27" s="29"/>
    </row>
    <row r="28" spans="3:5" ht="12.75">
      <c r="C28" s="20" t="s">
        <v>38</v>
      </c>
      <c r="D28" s="20"/>
      <c r="E28" s="1" t="s">
        <v>39</v>
      </c>
    </row>
  </sheetData>
  <sheetProtection selectLockedCells="1" selectUnlockedCells="1"/>
  <mergeCells count="16">
    <mergeCell ref="D21:E21"/>
    <mergeCell ref="D23:E23"/>
    <mergeCell ref="D26:E26"/>
    <mergeCell ref="C27:G27"/>
    <mergeCell ref="B16:C16"/>
    <mergeCell ref="D16:F16"/>
    <mergeCell ref="B17:C17"/>
    <mergeCell ref="D17:F17"/>
    <mergeCell ref="B18:C18"/>
    <mergeCell ref="D18:F18"/>
    <mergeCell ref="B7:D7"/>
    <mergeCell ref="B9:E9"/>
    <mergeCell ref="B10:E10"/>
    <mergeCell ref="B11:E11"/>
    <mergeCell ref="B15:C15"/>
    <mergeCell ref="D15:F15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J16" sqref="J16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2"/>
      <c r="B1" s="2"/>
      <c r="C1" s="3" t="s">
        <v>0</v>
      </c>
      <c r="D1" s="2"/>
      <c r="E1" s="2"/>
      <c r="F1" s="2"/>
    </row>
    <row r="2" spans="1:6" ht="15.75">
      <c r="A2" s="2"/>
      <c r="B2" s="2"/>
      <c r="C2" s="3" t="s">
        <v>1</v>
      </c>
      <c r="D2" s="2"/>
      <c r="E2" s="2"/>
      <c r="F2" s="2"/>
    </row>
    <row r="3" spans="1:6" ht="15.75">
      <c r="A3" s="2"/>
      <c r="B3" s="2"/>
      <c r="C3" s="4" t="s">
        <v>2</v>
      </c>
      <c r="D3" s="2"/>
      <c r="E3" s="2"/>
      <c r="F3" s="2"/>
    </row>
    <row r="4" spans="1:6" ht="15.75">
      <c r="A4" s="2"/>
      <c r="B4" s="2"/>
      <c r="C4" s="4" t="s">
        <v>3</v>
      </c>
      <c r="D4" s="2"/>
      <c r="E4" s="2"/>
      <c r="F4" s="2"/>
    </row>
    <row r="5" spans="1:6" ht="15.75">
      <c r="A5" s="2"/>
      <c r="B5" s="2"/>
      <c r="C5" s="4"/>
      <c r="D5" s="2"/>
      <c r="E5" s="2"/>
      <c r="F5" s="2"/>
    </row>
    <row r="6" spans="1:6" ht="15" customHeight="1">
      <c r="A6" s="2" t="s">
        <v>4</v>
      </c>
      <c r="B6" s="2"/>
      <c r="C6" s="2"/>
      <c r="D6" s="2"/>
      <c r="E6" s="2"/>
      <c r="F6" s="2"/>
    </row>
    <row r="7" spans="1:6" ht="15">
      <c r="A7" s="5" t="s">
        <v>5</v>
      </c>
      <c r="B7" s="22" t="s">
        <v>6</v>
      </c>
      <c r="C7" s="22"/>
      <c r="D7" s="22"/>
      <c r="E7" s="5" t="s">
        <v>7</v>
      </c>
      <c r="F7" s="5" t="s">
        <v>8</v>
      </c>
    </row>
    <row r="8" spans="1:6" ht="15">
      <c r="A8" s="6"/>
      <c r="B8" s="6">
        <v>1</v>
      </c>
      <c r="C8" s="6">
        <v>2</v>
      </c>
      <c r="D8" s="6">
        <v>3</v>
      </c>
      <c r="E8" s="6" t="s">
        <v>9</v>
      </c>
      <c r="F8" s="6" t="s">
        <v>10</v>
      </c>
    </row>
    <row r="9" spans="1:6" ht="82.5" customHeight="1">
      <c r="A9" s="7" t="s">
        <v>11</v>
      </c>
      <c r="B9" s="31" t="s">
        <v>35</v>
      </c>
      <c r="C9" s="31"/>
      <c r="D9" s="31"/>
      <c r="E9" s="31"/>
      <c r="F9" s="8" t="s">
        <v>12</v>
      </c>
    </row>
    <row r="10" spans="1:6" ht="15">
      <c r="A10" s="9" t="s">
        <v>13</v>
      </c>
      <c r="B10" s="22">
        <v>6</v>
      </c>
      <c r="C10" s="22"/>
      <c r="D10" s="22"/>
      <c r="E10" s="22"/>
      <c r="F10" s="10" t="s">
        <v>12</v>
      </c>
    </row>
    <row r="11" spans="1:6" ht="15" customHeight="1">
      <c r="A11" s="9" t="s">
        <v>14</v>
      </c>
      <c r="B11" s="24" t="s">
        <v>15</v>
      </c>
      <c r="C11" s="24"/>
      <c r="D11" s="24"/>
      <c r="E11" s="24"/>
      <c r="F11" s="10" t="s">
        <v>12</v>
      </c>
    </row>
    <row r="12" spans="1:6" ht="15">
      <c r="A12" s="9" t="s">
        <v>16</v>
      </c>
      <c r="B12" s="11">
        <v>47283</v>
      </c>
      <c r="C12" s="11">
        <v>49833</v>
      </c>
      <c r="D12" s="11">
        <v>44384</v>
      </c>
      <c r="E12" s="12">
        <f>(B12+C12+D12)/3</f>
        <v>47166.666666666664</v>
      </c>
      <c r="F12" s="12">
        <v>47166.67</v>
      </c>
    </row>
    <row r="13" spans="1:6" ht="15">
      <c r="A13" s="13" t="s">
        <v>17</v>
      </c>
      <c r="B13" s="14">
        <f>B12*$B10</f>
        <v>283698</v>
      </c>
      <c r="C13" s="14">
        <f>C12*$B10</f>
        <v>298998</v>
      </c>
      <c r="D13" s="14">
        <f>D12*$B10</f>
        <v>266304</v>
      </c>
      <c r="E13" s="14">
        <f>E12*$B10</f>
        <v>283000</v>
      </c>
      <c r="F13" s="14">
        <v>283000</v>
      </c>
    </row>
    <row r="14" spans="1:6" ht="7.5" customHeight="1">
      <c r="A14" s="15"/>
      <c r="B14" s="15"/>
      <c r="C14" s="15"/>
      <c r="D14" s="15"/>
      <c r="E14" s="15"/>
      <c r="F14" s="15"/>
    </row>
    <row r="15" spans="1:6" ht="37.5" customHeight="1">
      <c r="A15" s="16" t="s">
        <v>18</v>
      </c>
      <c r="B15" s="25" t="s">
        <v>19</v>
      </c>
      <c r="C15" s="25"/>
      <c r="D15" s="26" t="s">
        <v>20</v>
      </c>
      <c r="E15" s="26"/>
      <c r="F15" s="26"/>
    </row>
    <row r="16" spans="1:6" ht="26.25" customHeight="1">
      <c r="A16" s="16">
        <v>1</v>
      </c>
      <c r="B16" s="30" t="s">
        <v>21</v>
      </c>
      <c r="C16" s="30"/>
      <c r="D16" s="30" t="s">
        <v>22</v>
      </c>
      <c r="E16" s="30"/>
      <c r="F16" s="30"/>
    </row>
    <row r="17" spans="1:6" ht="26.25" customHeight="1">
      <c r="A17" s="16">
        <v>2</v>
      </c>
      <c r="B17" s="30" t="s">
        <v>32</v>
      </c>
      <c r="C17" s="30"/>
      <c r="D17" s="30" t="s">
        <v>33</v>
      </c>
      <c r="E17" s="30"/>
      <c r="F17" s="30"/>
    </row>
    <row r="18" spans="1:6" ht="15" customHeight="1">
      <c r="A18" s="16">
        <v>3</v>
      </c>
      <c r="B18" s="30" t="s">
        <v>23</v>
      </c>
      <c r="C18" s="30"/>
      <c r="D18" s="30" t="s">
        <v>24</v>
      </c>
      <c r="E18" s="30"/>
      <c r="F18" s="30"/>
    </row>
    <row r="19" s="15" customFormat="1" ht="15"/>
    <row r="20" spans="1:6" s="15" customFormat="1" ht="15">
      <c r="A20" s="15" t="s">
        <v>34</v>
      </c>
      <c r="E20" s="17" t="s">
        <v>25</v>
      </c>
      <c r="F20" s="18">
        <f>F13</f>
        <v>283000</v>
      </c>
    </row>
    <row r="21" spans="5:6" s="15" customFormat="1" ht="15">
      <c r="E21" s="17"/>
      <c r="F21" s="18"/>
    </row>
    <row r="22" spans="5:6" s="15" customFormat="1" ht="15">
      <c r="E22" s="17"/>
      <c r="F22" s="18"/>
    </row>
    <row r="23" spans="1:6" s="15" customFormat="1" ht="15">
      <c r="A23" s="15" t="s">
        <v>36</v>
      </c>
      <c r="D23" s="27" t="s">
        <v>37</v>
      </c>
      <c r="E23" s="27"/>
      <c r="F23" s="18"/>
    </row>
    <row r="24" s="15" customFormat="1" ht="15"/>
    <row r="25" spans="1:5" s="15" customFormat="1" ht="15">
      <c r="A25" s="15" t="s">
        <v>26</v>
      </c>
      <c r="D25" s="27" t="s">
        <v>27</v>
      </c>
      <c r="E25" s="27"/>
    </row>
    <row r="26" s="15" customFormat="1" ht="15"/>
    <row r="27" spans="1:7" s="15" customFormat="1" ht="15">
      <c r="A27" s="1" t="s">
        <v>28</v>
      </c>
      <c r="B27" s="1"/>
      <c r="C27" s="1"/>
      <c r="D27" s="1"/>
      <c r="E27" s="1"/>
      <c r="F27" s="1"/>
      <c r="G27" s="1"/>
    </row>
    <row r="28" spans="1:7" s="15" customFormat="1" ht="15">
      <c r="A28" s="1" t="s">
        <v>29</v>
      </c>
      <c r="B28" s="1"/>
      <c r="C28" s="1"/>
      <c r="D28" s="28" t="s">
        <v>30</v>
      </c>
      <c r="E28" s="28"/>
      <c r="F28" s="1"/>
      <c r="G28" s="1"/>
    </row>
    <row r="29" spans="2:7" ht="12.75" customHeight="1">
      <c r="B29" s="19"/>
      <c r="C29" s="29" t="s">
        <v>31</v>
      </c>
      <c r="D29" s="29"/>
      <c r="E29" s="29"/>
      <c r="F29" s="29"/>
      <c r="G29" s="29"/>
    </row>
    <row r="30" spans="3:5" ht="12.75">
      <c r="C30" s="20" t="s">
        <v>38</v>
      </c>
      <c r="D30" s="20"/>
      <c r="E30" s="1" t="s">
        <v>39</v>
      </c>
    </row>
  </sheetData>
  <sheetProtection selectLockedCells="1" selectUnlockedCells="1"/>
  <mergeCells count="16">
    <mergeCell ref="D28:E28"/>
    <mergeCell ref="B7:D7"/>
    <mergeCell ref="B9:E9"/>
    <mergeCell ref="B10:E10"/>
    <mergeCell ref="B11:E11"/>
    <mergeCell ref="B15:C15"/>
    <mergeCell ref="D15:F15"/>
    <mergeCell ref="B17:C17"/>
    <mergeCell ref="D17:F17"/>
    <mergeCell ref="B18:C18"/>
    <mergeCell ref="D18:F18"/>
    <mergeCell ref="C29:G29"/>
    <mergeCell ref="B16:C16"/>
    <mergeCell ref="D16:F16"/>
    <mergeCell ref="D23:E23"/>
    <mergeCell ref="D25:E25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Lovygina_NB</cp:lastModifiedBy>
  <cp:lastPrinted>2011-05-12T12:11:39Z</cp:lastPrinted>
  <dcterms:modified xsi:type="dcterms:W3CDTF">2011-05-12T12:25:36Z</dcterms:modified>
  <cp:category/>
  <cp:version/>
  <cp:contentType/>
  <cp:contentStatus/>
</cp:coreProperties>
</file>